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<sst xmlns="http://schemas.openxmlformats.org/spreadsheetml/2006/main" count="41" uniqueCount="40">
  <si>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CALCOLO PREZZO SCONTATO</t>
  </si>
  <si>
    <t>DITTA FARCINELLI</t>
  </si>
  <si>
    <t>Descrizione</t>
  </si>
  <si>
    <t>computer hp</t>
  </si>
  <si>
    <t>stampante espon stylus</t>
  </si>
  <si>
    <t>cartucce ink jet</t>
  </si>
  <si>
    <t>scanner hp</t>
  </si>
  <si>
    <t>webcam logitech</t>
  </si>
  <si>
    <t>Prezzo</t>
  </si>
  <si>
    <t>Sconto %</t>
  </si>
  <si>
    <t>Sconto</t>
  </si>
  <si>
    <t>Prezzo scontato</t>
  </si>
  <si>
    <t>CALCOLO COSTO PRODUZIONE ditta MILANETTO</t>
  </si>
  <si>
    <t>Fattori produttivi</t>
  </si>
  <si>
    <t>Costo materia prima, kg</t>
  </si>
  <si>
    <t>Ore di lavoro, n.</t>
  </si>
  <si>
    <t>Energia elettrica, ore</t>
  </si>
  <si>
    <t>Utilizzo macchinari, ore</t>
  </si>
  <si>
    <t>Spese varie, ore</t>
  </si>
  <si>
    <t>Costo unitario del prodotto</t>
  </si>
  <si>
    <t>Pezzi prodotti, n.</t>
  </si>
  <si>
    <t>Costo complessivo</t>
  </si>
  <si>
    <t>Quantità</t>
  </si>
  <si>
    <t>Costo unitario</t>
  </si>
  <si>
    <t>Materie di consumo, kg</t>
  </si>
  <si>
    <t>SPESE FAMILIARI FERRARI</t>
  </si>
  <si>
    <t>Gennaio</t>
  </si>
  <si>
    <t>Febbraio</t>
  </si>
  <si>
    <t>Marzo</t>
  </si>
  <si>
    <t>Totale</t>
  </si>
  <si>
    <t>Rata mutuo</t>
  </si>
  <si>
    <t>Elettricità</t>
  </si>
  <si>
    <t>Riscaldamento</t>
  </si>
  <si>
    <t>Spesa alimentare</t>
  </si>
  <si>
    <t>Abbigliamento</t>
  </si>
  <si>
    <t>Spese automobile</t>
  </si>
  <si>
    <t>Spese divertimento</t>
  </si>
  <si>
    <t>Varie</t>
  </si>
  <si>
    <t>totale</t>
  </si>
  <si>
    <t>Spese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</si>
</sst>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b/>
      <sz val="18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10"/>
      <color indexed="51"/>
      <name val="Arial"/>
      <family val="2"/>
    </font>
    <font>
      <b/>
      <sz val="12"/>
      <color indexed="10"/>
      <name val="Arial"/>
      <family val="2"/>
    </font>
    <font>
      <b/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24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17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25" borderId="0" xfId="0" applyFont="1" applyFill="1" applyAlignment="1">
      <alignment/>
    </xf>
    <xf numFmtId="0" fontId="2" fillId="0" borderId="0" xfId="0" applyFont="1" applyAlignment="1">
      <alignment/>
    </xf>
    <xf numFmtId="0" fontId="6" fillId="17" borderId="0" xfId="0" applyFont="1" applyFill="1" applyAlignment="1">
      <alignment wrapText="1"/>
    </xf>
    <xf numFmtId="0" fontId="7" fillId="3" borderId="0" xfId="0" applyFont="1" applyFill="1" applyAlignment="1">
      <alignment/>
    </xf>
    <xf numFmtId="44" fontId="7" fillId="3" borderId="0" xfId="0" applyNumberFormat="1" applyFont="1" applyFill="1" applyAlignment="1">
      <alignment/>
    </xf>
    <xf numFmtId="0" fontId="25" fillId="3" borderId="0" xfId="0" applyFont="1" applyFill="1" applyAlignment="1">
      <alignment/>
    </xf>
    <xf numFmtId="0" fontId="7" fillId="26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3.28125" style="0" customWidth="1"/>
    <col min="2" max="2" width="9.28125" style="0" bestFit="1" customWidth="1"/>
    <col min="4" max="4" width="12.00390625" style="0" customWidth="1"/>
    <col min="5" max="5" width="14.7109375" style="0" bestFit="1" customWidth="1"/>
  </cols>
  <sheetData>
    <row r="1" spans="1:4" ht="24.75" customHeight="1">
      <c r="A1" s="9" t="s">
        <v>0</v>
      </c>
      <c r="B1" s="10"/>
      <c r="C1" s="10"/>
      <c r="D1" s="10"/>
    </row>
    <row r="3" ht="13.5" customHeight="1">
      <c r="A3" s="3" t="s">
        <v>1</v>
      </c>
    </row>
    <row r="5" spans="1:5" ht="12.75">
      <c r="A5" s="2" t="s">
        <v>2</v>
      </c>
      <c r="B5" s="2" t="s">
        <v>8</v>
      </c>
      <c r="C5" s="2" t="s">
        <v>9</v>
      </c>
      <c r="D5" s="2" t="s">
        <v>10</v>
      </c>
      <c r="E5" s="2" t="s">
        <v>11</v>
      </c>
    </row>
    <row r="6" spans="1:5" ht="12.75">
      <c r="A6" t="s">
        <v>3</v>
      </c>
      <c r="B6" s="4">
        <v>935.2</v>
      </c>
      <c r="C6" s="1">
        <v>0.12</v>
      </c>
      <c r="D6" s="4">
        <f>B6*C6</f>
        <v>112.224</v>
      </c>
      <c r="E6" s="4">
        <f>B6-D6</f>
        <v>822.976</v>
      </c>
    </row>
    <row r="7" spans="1:5" ht="12.75">
      <c r="A7" t="s">
        <v>4</v>
      </c>
      <c r="B7" s="4">
        <v>124.5</v>
      </c>
      <c r="C7" s="1">
        <v>0.15</v>
      </c>
      <c r="D7" s="4">
        <f>B7*C7</f>
        <v>18.675</v>
      </c>
      <c r="E7" s="4">
        <f>B7-D7</f>
        <v>105.825</v>
      </c>
    </row>
    <row r="8" spans="1:5" ht="12.75">
      <c r="A8" t="s">
        <v>5</v>
      </c>
      <c r="B8" s="4">
        <v>85.3</v>
      </c>
      <c r="C8" s="1">
        <v>0.08</v>
      </c>
      <c r="D8" s="4">
        <f>B8*C8</f>
        <v>6.824</v>
      </c>
      <c r="E8" s="4">
        <f>B8-D8</f>
        <v>78.476</v>
      </c>
    </row>
    <row r="9" spans="1:5" ht="12.75">
      <c r="A9" t="s">
        <v>6</v>
      </c>
      <c r="B9" s="4">
        <v>114.6</v>
      </c>
      <c r="C9" s="1">
        <v>0.18</v>
      </c>
      <c r="D9" s="4">
        <f>B9*C9</f>
        <v>20.627999999999997</v>
      </c>
      <c r="E9" s="4">
        <f>B9-D9</f>
        <v>93.972</v>
      </c>
    </row>
    <row r="10" spans="1:5" ht="12.75">
      <c r="A10" t="s">
        <v>7</v>
      </c>
      <c r="B10" s="4">
        <v>78.25</v>
      </c>
      <c r="C10" s="1">
        <v>0.2</v>
      </c>
      <c r="D10" s="4">
        <f>B10*C10</f>
        <v>15.65</v>
      </c>
      <c r="E10" s="4">
        <f>B10-D10</f>
        <v>62.6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5.7109375" style="0" bestFit="1" customWidth="1"/>
    <col min="2" max="2" width="15.8515625" style="0" customWidth="1"/>
    <col min="3" max="3" width="13.7109375" style="0" bestFit="1" customWidth="1"/>
    <col min="4" max="4" width="18.00390625" style="0" bestFit="1" customWidth="1"/>
  </cols>
  <sheetData>
    <row r="1" spans="1:2" ht="30" customHeight="1">
      <c r="A1" s="11" t="s">
        <v>12</v>
      </c>
      <c r="B1" s="11"/>
    </row>
    <row r="3" spans="1:4" ht="12.75">
      <c r="A3" s="6" t="s">
        <v>13</v>
      </c>
      <c r="B3" s="6" t="s">
        <v>22</v>
      </c>
      <c r="C3" s="6" t="s">
        <v>23</v>
      </c>
      <c r="D3" s="6" t="s">
        <v>21</v>
      </c>
    </row>
    <row r="4" spans="1:4" ht="12.75">
      <c r="A4" t="s">
        <v>14</v>
      </c>
      <c r="B4">
        <v>15</v>
      </c>
      <c r="C4" s="4">
        <v>1250.34</v>
      </c>
      <c r="D4" s="4">
        <f aca="true" t="shared" si="0" ref="D4:D9">B4*C4</f>
        <v>18755.1</v>
      </c>
    </row>
    <row r="5" spans="1:4" ht="12.75">
      <c r="A5" t="s">
        <v>24</v>
      </c>
      <c r="B5">
        <v>3.5</v>
      </c>
      <c r="C5" s="4">
        <v>334.12</v>
      </c>
      <c r="D5" s="4">
        <f t="shared" si="0"/>
        <v>1169.42</v>
      </c>
    </row>
    <row r="6" spans="1:4" ht="12.75">
      <c r="A6" t="s">
        <v>15</v>
      </c>
      <c r="B6">
        <v>4</v>
      </c>
      <c r="C6" s="4">
        <v>65</v>
      </c>
      <c r="D6" s="4">
        <f t="shared" si="0"/>
        <v>260</v>
      </c>
    </row>
    <row r="7" spans="1:4" ht="12.75">
      <c r="A7" t="s">
        <v>16</v>
      </c>
      <c r="B7">
        <v>6</v>
      </c>
      <c r="C7" s="4">
        <v>7.25</v>
      </c>
      <c r="D7" s="4">
        <f t="shared" si="0"/>
        <v>43.5</v>
      </c>
    </row>
    <row r="8" spans="1:4" ht="12.75">
      <c r="A8" t="s">
        <v>17</v>
      </c>
      <c r="B8">
        <v>2.5</v>
      </c>
      <c r="C8" s="4">
        <v>12.65</v>
      </c>
      <c r="D8" s="4">
        <f t="shared" si="0"/>
        <v>31.625</v>
      </c>
    </row>
    <row r="9" spans="1:4" ht="12.75">
      <c r="A9" t="s">
        <v>18</v>
      </c>
      <c r="B9">
        <v>3</v>
      </c>
      <c r="C9" s="4">
        <v>13</v>
      </c>
      <c r="D9" s="4">
        <f t="shared" si="0"/>
        <v>39</v>
      </c>
    </row>
    <row r="10" spans="1:3" ht="12.75">
      <c r="A10" s="5" t="s">
        <v>19</v>
      </c>
      <c r="C10" s="4">
        <f>SUM(C4:C9)</f>
        <v>1682.3600000000001</v>
      </c>
    </row>
    <row r="11" spans="1:2" ht="12.75">
      <c r="A11" t="s">
        <v>20</v>
      </c>
      <c r="B11">
        <v>2500</v>
      </c>
    </row>
    <row r="12" spans="1:4" ht="12.75">
      <c r="A12" s="5" t="s">
        <v>21</v>
      </c>
      <c r="D12" s="4">
        <f>SUM(D4:D9)</f>
        <v>20298.644999999997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26.00390625" style="0" bestFit="1" customWidth="1"/>
    <col min="2" max="5" width="10.8515625" style="0" bestFit="1" customWidth="1"/>
  </cols>
  <sheetData>
    <row r="1" spans="1:5" ht="12.75">
      <c r="A1" s="12" t="s">
        <v>25</v>
      </c>
      <c r="B1" s="12"/>
      <c r="C1" s="12"/>
      <c r="D1" s="12"/>
      <c r="E1" s="7"/>
    </row>
    <row r="3" spans="1:5" ht="12.75">
      <c r="A3" s="15" t="s">
        <v>39</v>
      </c>
      <c r="B3" s="15" t="s">
        <v>26</v>
      </c>
      <c r="C3" s="15" t="s">
        <v>27</v>
      </c>
      <c r="D3" s="15" t="s">
        <v>28</v>
      </c>
      <c r="E3" s="15" t="s">
        <v>29</v>
      </c>
    </row>
    <row r="4" spans="1:5" ht="12.75">
      <c r="A4" t="s">
        <v>30</v>
      </c>
      <c r="B4" s="4">
        <v>525.3</v>
      </c>
      <c r="C4" s="4">
        <v>525.3</v>
      </c>
      <c r="D4" s="4">
        <v>525.3</v>
      </c>
      <c r="E4" s="13">
        <f>SUM(B4:D4)</f>
        <v>1575.8999999999999</v>
      </c>
    </row>
    <row r="5" spans="1:5" ht="12.75">
      <c r="A5" t="s">
        <v>31</v>
      </c>
      <c r="B5" s="4">
        <v>185</v>
      </c>
      <c r="C5" s="4">
        <v>198</v>
      </c>
      <c r="D5" s="4">
        <v>211</v>
      </c>
      <c r="E5" s="13">
        <f aca="true" t="shared" si="0" ref="E5:E12">SUM(B5:D5)</f>
        <v>594</v>
      </c>
    </row>
    <row r="6" spans="1:5" ht="12.75">
      <c r="A6" t="s">
        <v>32</v>
      </c>
      <c r="B6" s="4">
        <v>896</v>
      </c>
      <c r="C6" s="4">
        <v>742</v>
      </c>
      <c r="D6" s="4">
        <v>560</v>
      </c>
      <c r="E6" s="13">
        <f t="shared" si="0"/>
        <v>2198</v>
      </c>
    </row>
    <row r="7" spans="1:5" ht="12.75">
      <c r="A7" t="s">
        <v>33</v>
      </c>
      <c r="B7" s="4">
        <v>635</v>
      </c>
      <c r="C7" s="4">
        <v>698</v>
      </c>
      <c r="D7" s="4">
        <v>820</v>
      </c>
      <c r="E7" s="13">
        <f t="shared" si="0"/>
        <v>2153</v>
      </c>
    </row>
    <row r="8" spans="1:5" ht="12.75">
      <c r="A8" t="s">
        <v>34</v>
      </c>
      <c r="B8" s="4">
        <v>280</v>
      </c>
      <c r="C8" s="4">
        <v>134</v>
      </c>
      <c r="D8" s="4">
        <v>168</v>
      </c>
      <c r="E8" s="13">
        <f t="shared" si="0"/>
        <v>582</v>
      </c>
    </row>
    <row r="9" spans="1:5" ht="12.75">
      <c r="A9" t="s">
        <v>35</v>
      </c>
      <c r="B9" s="4">
        <v>140</v>
      </c>
      <c r="C9" s="4">
        <v>195</v>
      </c>
      <c r="D9" s="4">
        <v>220</v>
      </c>
      <c r="E9" s="13">
        <f t="shared" si="0"/>
        <v>555</v>
      </c>
    </row>
    <row r="10" spans="1:10" ht="12.75">
      <c r="A10" t="s">
        <v>36</v>
      </c>
      <c r="B10" s="4">
        <v>95</v>
      </c>
      <c r="C10" s="4">
        <v>160</v>
      </c>
      <c r="D10" s="4">
        <v>110</v>
      </c>
      <c r="E10" s="13">
        <f t="shared" si="0"/>
        <v>365</v>
      </c>
      <c r="J10" s="8"/>
    </row>
    <row r="11" spans="1:5" ht="12.75">
      <c r="A11" t="s">
        <v>37</v>
      </c>
      <c r="B11" s="4">
        <v>38</v>
      </c>
      <c r="C11" s="4">
        <v>46.5</v>
      </c>
      <c r="D11" s="4">
        <v>65</v>
      </c>
      <c r="E11" s="13">
        <f t="shared" si="0"/>
        <v>149.5</v>
      </c>
    </row>
    <row r="12" spans="1:5" ht="12.75">
      <c r="A12" s="14" t="s">
        <v>38</v>
      </c>
      <c r="B12" s="13">
        <f>SUM(B4:B11)</f>
        <v>2794.3</v>
      </c>
      <c r="C12" s="13">
        <f>SUM(C4:C11)</f>
        <v>2698.8</v>
      </c>
      <c r="D12" s="13">
        <f>SUM(D4:D11)</f>
        <v>2679.3</v>
      </c>
      <c r="E12" s="13">
        <f t="shared" si="0"/>
        <v>8172.400000000001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ITIS 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dcterms:created xsi:type="dcterms:W3CDTF">2013-02-13T08:23:22Z</dcterms:created>
  <dcterms:modified xsi:type="dcterms:W3CDTF">2013-02-19T10:47:52Z</dcterms:modified>
  <cp:category/>
  <cp:version/>
  <cp:contentType/>
  <cp:contentStatus/>
</cp:coreProperties>
</file>